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er\Documents\Skyting_Ny\Skyting\Skyting-2020\"/>
    </mc:Choice>
  </mc:AlternateContent>
  <xr:revisionPtr revIDLastSave="0" documentId="13_ncr:1_{F86797C4-77A8-495C-AC05-BFC4C6D3A2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20200621" sheetId="1" r:id="rId1"/>
    <sheet name="Åpen klasse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I50" i="1"/>
  <c r="M58" i="1"/>
  <c r="I58" i="1"/>
  <c r="M24" i="1"/>
  <c r="I24" i="1"/>
  <c r="N50" i="1" l="1"/>
  <c r="N58" i="1"/>
  <c r="N24" i="1"/>
  <c r="M39" i="2"/>
  <c r="I39" i="2"/>
  <c r="N39" i="2" s="1"/>
  <c r="M41" i="2"/>
  <c r="I41" i="2"/>
  <c r="N41" i="2" s="1"/>
  <c r="M40" i="2"/>
  <c r="I40" i="2"/>
  <c r="M38" i="2"/>
  <c r="I38" i="2"/>
  <c r="N38" i="2" s="1"/>
  <c r="M37" i="2"/>
  <c r="I37" i="2"/>
  <c r="M36" i="2"/>
  <c r="I36" i="2"/>
  <c r="M28" i="2"/>
  <c r="I28" i="2"/>
  <c r="M26" i="2"/>
  <c r="I26" i="2"/>
  <c r="M30" i="2"/>
  <c r="I30" i="2"/>
  <c r="N30" i="2" s="1"/>
  <c r="M29" i="2"/>
  <c r="I29" i="2"/>
  <c r="M27" i="2"/>
  <c r="I27" i="2"/>
  <c r="N27" i="2" s="1"/>
  <c r="M25" i="2"/>
  <c r="I25" i="2"/>
  <c r="M24" i="2"/>
  <c r="I24" i="2"/>
  <c r="N24" i="2" s="1"/>
  <c r="M27" i="1"/>
  <c r="M26" i="1"/>
  <c r="M25" i="1"/>
  <c r="N37" i="2" l="1"/>
  <c r="N36" i="2"/>
  <c r="N40" i="2"/>
  <c r="N26" i="2"/>
  <c r="N25" i="2"/>
  <c r="N29" i="2"/>
  <c r="N28" i="2"/>
  <c r="M53" i="1" l="1"/>
  <c r="I53" i="1"/>
  <c r="M34" i="1"/>
  <c r="I34" i="1"/>
  <c r="I27" i="1"/>
  <c r="N27" i="1" s="1"/>
  <c r="I25" i="1"/>
  <c r="I39" i="1"/>
  <c r="I26" i="1"/>
  <c r="N26" i="1" s="1"/>
  <c r="N53" i="1" l="1"/>
  <c r="I51" i="1"/>
  <c r="M70" i="1"/>
  <c r="I70" i="1"/>
  <c r="M44" i="1"/>
  <c r="I44" i="1"/>
  <c r="I64" i="1"/>
  <c r="N70" i="1" l="1"/>
  <c r="N44" i="1"/>
  <c r="I33" i="1"/>
  <c r="M33" i="1"/>
  <c r="N33" i="1" l="1"/>
  <c r="M51" i="1" l="1"/>
  <c r="M59" i="1"/>
  <c r="I59" i="1"/>
  <c r="M52" i="1"/>
  <c r="I52" i="1"/>
  <c r="N52" i="1" l="1"/>
  <c r="N59" i="1"/>
  <c r="N51" i="1"/>
  <c r="N34" i="1"/>
  <c r="N25" i="1"/>
  <c r="M64" i="1"/>
  <c r="M39" i="1"/>
  <c r="N64" i="1" l="1"/>
  <c r="N39" i="1"/>
</calcChain>
</file>

<file path=xl/sharedStrings.xml><?xml version="1.0" encoding="utf-8"?>
<sst xmlns="http://schemas.openxmlformats.org/spreadsheetml/2006/main" count="231" uniqueCount="56">
  <si>
    <t>Running Target Results</t>
  </si>
  <si>
    <t>Rank</t>
  </si>
  <si>
    <t>Total</t>
  </si>
  <si>
    <t>1.</t>
  </si>
  <si>
    <t>2.</t>
  </si>
  <si>
    <t>3.</t>
  </si>
  <si>
    <t>4.</t>
  </si>
  <si>
    <t>Sub Tot</t>
  </si>
  <si>
    <t>Navn</t>
  </si>
  <si>
    <t>Klubb</t>
  </si>
  <si>
    <t>1. serie</t>
  </si>
  <si>
    <t>2. serie</t>
  </si>
  <si>
    <t>OSS</t>
  </si>
  <si>
    <t>3. serie</t>
  </si>
  <si>
    <t>Langsom</t>
  </si>
  <si>
    <t>Hurtig</t>
  </si>
  <si>
    <t>50 M Running Target Mixed Senior</t>
  </si>
  <si>
    <t>50 M Running Target Mixed Veteran</t>
  </si>
  <si>
    <t>50 M Running Target 30 + 30 Senior</t>
  </si>
  <si>
    <t>50 M Running Target 30 + 30 Veteran</t>
  </si>
  <si>
    <t>Tommy André Sørlie</t>
  </si>
  <si>
    <t>Anneline Tangen</t>
  </si>
  <si>
    <t>Grenland MSL</t>
  </si>
  <si>
    <t>50 M Running Target Mixed Damer</t>
  </si>
  <si>
    <t>50 M Running Target 30 + 30 Damer</t>
  </si>
  <si>
    <t>Even Nordsveen</t>
  </si>
  <si>
    <t>Arrangement</t>
  </si>
  <si>
    <t>Arrangør</t>
  </si>
  <si>
    <t>Sted  Dato</t>
  </si>
  <si>
    <t>Stevneleder</t>
  </si>
  <si>
    <t>Dommer</t>
  </si>
  <si>
    <t>Villsvin 50m</t>
  </si>
  <si>
    <t>Oslo Sportsskyttere</t>
  </si>
  <si>
    <t>5.</t>
  </si>
  <si>
    <t>Løiten SS</t>
  </si>
  <si>
    <t>Emilie Sørlie</t>
  </si>
  <si>
    <t>50 M Running Target Mixed Junior Damer</t>
  </si>
  <si>
    <t>50 M Running Target 30 + 30 Junior Damer</t>
  </si>
  <si>
    <t>6.</t>
  </si>
  <si>
    <t>For OSS Villsvin</t>
  </si>
  <si>
    <t>Tor Heiestad</t>
  </si>
  <si>
    <t>7.</t>
  </si>
  <si>
    <t>Løvenskioldbanen 07.06.2020</t>
  </si>
  <si>
    <t>Bærum jff</t>
  </si>
  <si>
    <t>50 M Running Target Mixed Åpen klasse</t>
  </si>
  <si>
    <t>Alla mot alle</t>
  </si>
  <si>
    <t>50 M Running Target 30 + 30 Åpen klasse</t>
  </si>
  <si>
    <t>John H. Larsen</t>
  </si>
  <si>
    <t>Øivind Friis</t>
  </si>
  <si>
    <t>Stevne nr  20200816</t>
  </si>
  <si>
    <t>Løvenskioldbanen 16.08.2020</t>
  </si>
  <si>
    <t>Espen Krogstad</t>
  </si>
  <si>
    <t>Blaker</t>
  </si>
  <si>
    <t>Tor E. Mauseth</t>
  </si>
  <si>
    <t>Løiten ss</t>
  </si>
  <si>
    <t>Motatt kr 50,- pr start  kr.800,-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</si>
</sst>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13</xdr:col>
      <xdr:colOff>150495</xdr:colOff>
      <xdr:row>7</xdr:row>
      <xdr:rowOff>97155</xdr:rowOff>
    </xdr:to>
    <xdr:pic>
      <xdr:nvPicPr>
        <xdr:cNvPr id="2" name="Picture 5" descr="Osslogo">
          <a:extLst>
            <a:ext uri="{FF2B5EF4-FFF2-40B4-BE49-F238E27FC236}">
              <a16:creationId xmlns:a16="http://schemas.microsoft.com/office/drawing/2014/main" id="{51AAF473-09FA-413D-B9F7-CF0FBEF8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49"/>
          <a:ext cx="8715375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zoomScaleNormal="100" workbookViewId="0">
      <selection activeCell="C77" sqref="C77"/>
    </sheetView>
  </sheetViews>
  <sheetFormatPr baseColWidth="10" defaultRowHeight="15.6"/>
  <cols>
    <col min="1" max="1" width="5" bestFit="1" customWidth="1"/>
    <col min="2" max="2" width="5.59765625" customWidth="1"/>
    <col min="3" max="3" width="24.59765625" bestFit="1" customWidth="1"/>
    <col min="4" max="4" width="16.19921875" customWidth="1"/>
    <col min="5" max="5" width="3.8984375" customWidth="1"/>
    <col min="6" max="8" width="7.3984375" customWidth="1"/>
    <col min="9" max="9" width="8.19921875" bestFit="1" customWidth="1"/>
    <col min="10" max="11" width="6.69921875" customWidth="1"/>
    <col min="12" max="14" width="7.898437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0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E12" s="10" t="s">
        <v>49</v>
      </c>
      <c r="G12" s="7"/>
      <c r="H12" s="7"/>
      <c r="I12" s="7"/>
      <c r="J12" s="7"/>
    </row>
    <row r="13" spans="1:10">
      <c r="A13" s="7"/>
      <c r="B13" s="7"/>
      <c r="C13" s="7"/>
      <c r="G13" s="7"/>
      <c r="H13" s="7"/>
      <c r="I13" s="7"/>
      <c r="J13" s="7"/>
    </row>
    <row r="14" spans="1:10">
      <c r="A14" s="7"/>
      <c r="B14" s="7"/>
      <c r="C14" s="7"/>
      <c r="D14" s="10" t="s">
        <v>26</v>
      </c>
      <c r="E14" s="10" t="s">
        <v>31</v>
      </c>
      <c r="G14" s="7"/>
      <c r="H14" s="7"/>
      <c r="I14" s="7"/>
      <c r="J14" s="7"/>
    </row>
    <row r="15" spans="1:10">
      <c r="A15" s="7"/>
      <c r="B15" s="7"/>
      <c r="C15" s="7"/>
      <c r="D15" s="10" t="s">
        <v>27</v>
      </c>
      <c r="E15" s="10" t="s">
        <v>32</v>
      </c>
      <c r="G15" s="7"/>
      <c r="H15" s="7"/>
      <c r="I15" s="7"/>
      <c r="J15" s="7"/>
    </row>
    <row r="16" spans="1:10">
      <c r="A16" s="7"/>
      <c r="B16" s="7"/>
      <c r="C16" s="7"/>
      <c r="D16" s="10" t="s">
        <v>28</v>
      </c>
      <c r="E16" s="10" t="s">
        <v>50</v>
      </c>
      <c r="G16" s="7"/>
      <c r="H16" s="7"/>
      <c r="I16" s="7"/>
      <c r="J16" s="7"/>
    </row>
    <row r="17" spans="1:14">
      <c r="A17" s="7"/>
      <c r="B17" s="7"/>
      <c r="C17" s="7"/>
      <c r="D17" s="10" t="s">
        <v>29</v>
      </c>
      <c r="E17" s="10" t="s">
        <v>40</v>
      </c>
      <c r="G17" s="7"/>
      <c r="H17" s="7"/>
      <c r="I17" s="7"/>
      <c r="J17" s="7"/>
    </row>
    <row r="18" spans="1:14">
      <c r="A18" s="7"/>
      <c r="B18" s="7"/>
      <c r="C18" s="7"/>
      <c r="D18" s="10" t="s">
        <v>30</v>
      </c>
      <c r="E18" s="10" t="s">
        <v>40</v>
      </c>
      <c r="G18" s="7"/>
      <c r="H18" s="7"/>
      <c r="I18" s="7"/>
      <c r="J18" s="7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 ht="21">
      <c r="B21" s="2"/>
      <c r="C21" s="2"/>
      <c r="D21" s="2"/>
      <c r="E21" s="2"/>
      <c r="F21" s="5"/>
      <c r="H21" s="9" t="s">
        <v>16</v>
      </c>
      <c r="I21" s="3"/>
      <c r="J21" s="5"/>
      <c r="K21" s="5"/>
      <c r="L21" s="5"/>
      <c r="M21" s="3"/>
      <c r="N21" s="3"/>
    </row>
    <row r="22" spans="1:14" ht="21">
      <c r="B22" s="2"/>
      <c r="C22" s="2"/>
      <c r="D22" s="2"/>
      <c r="E22" s="2"/>
      <c r="F22" s="5"/>
      <c r="H22" s="5"/>
      <c r="I22" s="3"/>
      <c r="J22" s="5"/>
      <c r="K22" s="5"/>
      <c r="L22" s="5"/>
      <c r="M22" s="3"/>
      <c r="N22" s="3"/>
    </row>
    <row r="23" spans="1:14">
      <c r="B23" t="s">
        <v>1</v>
      </c>
      <c r="C23" t="s">
        <v>8</v>
      </c>
      <c r="D23" t="s">
        <v>9</v>
      </c>
      <c r="F23" s="6" t="s">
        <v>10</v>
      </c>
      <c r="G23" s="6" t="s">
        <v>11</v>
      </c>
      <c r="H23" s="6"/>
      <c r="I23" s="6" t="s">
        <v>7</v>
      </c>
      <c r="J23" s="6" t="s">
        <v>10</v>
      </c>
      <c r="K23" s="6" t="s">
        <v>11</v>
      </c>
      <c r="L23" s="6"/>
      <c r="M23" s="6" t="s">
        <v>7</v>
      </c>
      <c r="N23" s="7" t="s">
        <v>2</v>
      </c>
    </row>
    <row r="24" spans="1:14" ht="21">
      <c r="B24" s="2" t="s">
        <v>3</v>
      </c>
      <c r="C24" s="4" t="s">
        <v>51</v>
      </c>
      <c r="D24" s="4" t="s">
        <v>52</v>
      </c>
      <c r="E24" s="4"/>
      <c r="F24" s="5">
        <v>94</v>
      </c>
      <c r="G24" s="5">
        <v>94</v>
      </c>
      <c r="H24" s="5"/>
      <c r="I24" s="3">
        <f>SUM(F24:H24)</f>
        <v>188</v>
      </c>
      <c r="J24" s="5">
        <v>96</v>
      </c>
      <c r="K24" s="5">
        <v>94</v>
      </c>
      <c r="L24" s="5"/>
      <c r="M24" s="3">
        <f>SUM(J24:L24)</f>
        <v>190</v>
      </c>
      <c r="N24" s="3">
        <f>+I24+M24</f>
        <v>378</v>
      </c>
    </row>
    <row r="25" spans="1:14" ht="21">
      <c r="B25" s="2" t="s">
        <v>4</v>
      </c>
      <c r="C25" s="4" t="s">
        <v>25</v>
      </c>
      <c r="D25" s="4" t="s">
        <v>34</v>
      </c>
      <c r="E25" s="4"/>
      <c r="F25" s="5">
        <v>93</v>
      </c>
      <c r="G25" s="5">
        <v>95</v>
      </c>
      <c r="H25" s="5"/>
      <c r="I25" s="3">
        <f>SUM(F25:H25)</f>
        <v>188</v>
      </c>
      <c r="J25" s="5">
        <v>93</v>
      </c>
      <c r="K25" s="5">
        <v>95</v>
      </c>
      <c r="L25" s="5"/>
      <c r="M25" s="3">
        <f>SUM(J25:L25)</f>
        <v>188</v>
      </c>
      <c r="N25" s="3">
        <f>+I25+M25</f>
        <v>376</v>
      </c>
    </row>
    <row r="26" spans="1:14" ht="21">
      <c r="B26" s="2" t="s">
        <v>5</v>
      </c>
      <c r="C26" s="4" t="s">
        <v>20</v>
      </c>
      <c r="D26" s="4" t="s">
        <v>12</v>
      </c>
      <c r="E26" s="4"/>
      <c r="F26" s="5">
        <v>98</v>
      </c>
      <c r="G26" s="5">
        <v>95</v>
      </c>
      <c r="H26" s="5"/>
      <c r="I26" s="3">
        <f>SUM(F26:H26)</f>
        <v>193</v>
      </c>
      <c r="J26" s="5">
        <v>91</v>
      </c>
      <c r="K26" s="5">
        <v>92</v>
      </c>
      <c r="L26" s="5"/>
      <c r="M26" s="3">
        <f>SUM(J26:L26)</f>
        <v>183</v>
      </c>
      <c r="N26" s="3">
        <f>+I26+M26</f>
        <v>376</v>
      </c>
    </row>
    <row r="27" spans="1:14" ht="21">
      <c r="B27" s="2" t="s">
        <v>6</v>
      </c>
      <c r="C27" s="4" t="s">
        <v>40</v>
      </c>
      <c r="D27" s="4" t="s">
        <v>43</v>
      </c>
      <c r="E27" s="4"/>
      <c r="F27" s="5">
        <v>93</v>
      </c>
      <c r="G27" s="5">
        <v>92</v>
      </c>
      <c r="H27" s="5"/>
      <c r="I27" s="3">
        <f>SUM(F27:H27)</f>
        <v>185</v>
      </c>
      <c r="J27" s="5">
        <v>94</v>
      </c>
      <c r="K27" s="5">
        <v>94</v>
      </c>
      <c r="L27" s="5"/>
      <c r="M27" s="3">
        <f>SUM(J27:L27)</f>
        <v>188</v>
      </c>
      <c r="N27" s="3">
        <f>+I27+M27</f>
        <v>373</v>
      </c>
    </row>
    <row r="29" spans="1:14" ht="21">
      <c r="B29" s="2"/>
      <c r="C29" s="4"/>
      <c r="D29" s="4"/>
      <c r="E29" s="4"/>
      <c r="F29" s="5"/>
      <c r="G29" s="5"/>
      <c r="H29" s="5"/>
      <c r="I29" s="3"/>
      <c r="J29" s="5"/>
      <c r="K29" s="5"/>
      <c r="L29" s="5"/>
      <c r="M29" s="3"/>
      <c r="N29" s="3"/>
    </row>
    <row r="30" spans="1:14" ht="21">
      <c r="B30" s="2"/>
      <c r="C30" s="2"/>
      <c r="D30" s="2"/>
      <c r="E30" s="2"/>
      <c r="F30" s="5"/>
      <c r="G30" s="7"/>
      <c r="H30" s="9" t="s">
        <v>17</v>
      </c>
      <c r="I30" s="3"/>
      <c r="J30" s="5"/>
      <c r="K30" s="5"/>
      <c r="L30" s="5"/>
      <c r="M30" s="3"/>
      <c r="N30" s="3"/>
    </row>
    <row r="31" spans="1:14" ht="21">
      <c r="B31" s="2"/>
      <c r="C31" s="2"/>
      <c r="D31" s="2"/>
      <c r="E31" s="2"/>
      <c r="F31" s="5"/>
      <c r="H31" s="5"/>
      <c r="I31" s="3"/>
      <c r="J31" s="5"/>
      <c r="K31" s="5"/>
      <c r="L31" s="5"/>
      <c r="M31" s="3"/>
      <c r="N31" s="3"/>
    </row>
    <row r="32" spans="1:14">
      <c r="B32" t="s">
        <v>1</v>
      </c>
      <c r="C32" t="s">
        <v>8</v>
      </c>
      <c r="D32" t="s">
        <v>9</v>
      </c>
      <c r="F32" s="6" t="s">
        <v>10</v>
      </c>
      <c r="G32" s="6" t="s">
        <v>11</v>
      </c>
      <c r="H32" s="6"/>
      <c r="I32" s="6" t="s">
        <v>7</v>
      </c>
      <c r="J32" s="6" t="s">
        <v>10</v>
      </c>
      <c r="K32" s="6" t="s">
        <v>11</v>
      </c>
      <c r="L32" s="6"/>
      <c r="M32" s="6" t="s">
        <v>7</v>
      </c>
      <c r="N32" s="7" t="s">
        <v>2</v>
      </c>
    </row>
    <row r="33" spans="2:14" ht="21">
      <c r="B33" s="2" t="s">
        <v>3</v>
      </c>
      <c r="C33" s="4" t="s">
        <v>53</v>
      </c>
      <c r="D33" s="4" t="s">
        <v>54</v>
      </c>
      <c r="E33" s="4"/>
      <c r="F33" s="5">
        <v>78</v>
      </c>
      <c r="G33" s="5">
        <v>83</v>
      </c>
      <c r="H33" s="5"/>
      <c r="I33" s="3">
        <f>SUM(F33:H33)</f>
        <v>161</v>
      </c>
      <c r="J33" s="5">
        <v>75</v>
      </c>
      <c r="K33" s="5">
        <v>80</v>
      </c>
      <c r="L33" s="5"/>
      <c r="M33" s="3">
        <f>SUM(J33:L33)</f>
        <v>155</v>
      </c>
      <c r="N33" s="3">
        <f>+I33+M33</f>
        <v>316</v>
      </c>
    </row>
    <row r="34" spans="2:14" ht="21">
      <c r="B34" s="2" t="s">
        <v>4</v>
      </c>
      <c r="C34" s="4" t="s">
        <v>47</v>
      </c>
      <c r="D34" s="4" t="s">
        <v>12</v>
      </c>
      <c r="E34" s="4"/>
      <c r="F34" s="5">
        <v>89</v>
      </c>
      <c r="G34" s="5">
        <v>66</v>
      </c>
      <c r="H34" s="5"/>
      <c r="I34" s="3">
        <f>SUM(F34:H34)</f>
        <v>155</v>
      </c>
      <c r="J34" s="5">
        <v>78</v>
      </c>
      <c r="K34" s="5">
        <v>72</v>
      </c>
      <c r="L34" s="5"/>
      <c r="M34" s="3">
        <f>SUM(J34:L34)</f>
        <v>150</v>
      </c>
      <c r="N34" s="3">
        <f>+I34+M34</f>
        <v>305</v>
      </c>
    </row>
    <row r="35" spans="2:14" s="4" customFormat="1" ht="18">
      <c r="F35" s="5"/>
      <c r="G35" s="5"/>
      <c r="H35" s="5"/>
      <c r="I35" s="5"/>
      <c r="J35" s="5"/>
      <c r="K35" s="5"/>
      <c r="L35" s="5"/>
      <c r="M35" s="5"/>
      <c r="N35" s="5"/>
    </row>
    <row r="36" spans="2:14" ht="21">
      <c r="B36" s="2"/>
      <c r="C36" s="2"/>
      <c r="D36" s="2"/>
      <c r="E36" s="2"/>
      <c r="F36" s="5"/>
      <c r="G36" s="7"/>
      <c r="H36" s="9" t="s">
        <v>23</v>
      </c>
      <c r="I36" s="3"/>
      <c r="J36" s="5"/>
      <c r="K36" s="5"/>
      <c r="L36" s="5"/>
      <c r="M36" s="3"/>
      <c r="N36" s="3"/>
    </row>
    <row r="37" spans="2:14" ht="21">
      <c r="B37" s="2"/>
      <c r="C37" s="2"/>
      <c r="D37" s="2"/>
      <c r="E37" s="2"/>
      <c r="F37" s="5"/>
      <c r="H37" s="5"/>
      <c r="I37" s="3"/>
      <c r="J37" s="5"/>
      <c r="K37" s="5"/>
      <c r="L37" s="5"/>
      <c r="M37" s="3"/>
      <c r="N37" s="3"/>
    </row>
    <row r="38" spans="2:14">
      <c r="B38" t="s">
        <v>1</v>
      </c>
      <c r="C38" t="s">
        <v>8</v>
      </c>
      <c r="D38" t="s">
        <v>9</v>
      </c>
      <c r="F38" s="6" t="s">
        <v>10</v>
      </c>
      <c r="G38" s="6" t="s">
        <v>11</v>
      </c>
      <c r="H38" s="6"/>
      <c r="I38" s="6" t="s">
        <v>7</v>
      </c>
      <c r="J38" s="6" t="s">
        <v>10</v>
      </c>
      <c r="K38" s="6" t="s">
        <v>11</v>
      </c>
      <c r="L38" s="6"/>
      <c r="M38" s="6" t="s">
        <v>7</v>
      </c>
      <c r="N38" s="7" t="s">
        <v>2</v>
      </c>
    </row>
    <row r="39" spans="2:14" ht="21">
      <c r="B39" s="2" t="s">
        <v>3</v>
      </c>
      <c r="C39" s="4" t="s">
        <v>21</v>
      </c>
      <c r="D39" s="4" t="s">
        <v>22</v>
      </c>
      <c r="E39" s="4"/>
      <c r="F39" s="5">
        <v>88</v>
      </c>
      <c r="G39" s="5">
        <v>89</v>
      </c>
      <c r="H39" s="5"/>
      <c r="I39" s="3">
        <f t="shared" ref="I39" si="0">SUM(F39:H39)</f>
        <v>177</v>
      </c>
      <c r="J39" s="5">
        <v>89</v>
      </c>
      <c r="K39" s="5">
        <v>93</v>
      </c>
      <c r="L39" s="5"/>
      <c r="M39" s="3">
        <f t="shared" ref="M39" si="1">SUM(J39:L39)</f>
        <v>182</v>
      </c>
      <c r="N39" s="3">
        <f t="shared" ref="N39" si="2">+I39+M39</f>
        <v>359</v>
      </c>
    </row>
    <row r="40" spans="2:14" ht="21">
      <c r="B40" s="2"/>
      <c r="C40" s="2"/>
      <c r="D40" s="2"/>
      <c r="E40" s="2"/>
      <c r="F40" s="5"/>
      <c r="G40" s="5"/>
      <c r="H40" s="5"/>
      <c r="I40" s="7"/>
      <c r="J40" s="5"/>
      <c r="K40" s="5"/>
      <c r="L40" s="5"/>
      <c r="M40" s="3"/>
      <c r="N40" s="3"/>
    </row>
    <row r="41" spans="2:14" ht="21">
      <c r="B41" s="2"/>
      <c r="C41" s="2"/>
      <c r="D41" s="2"/>
      <c r="E41" s="2"/>
      <c r="F41" s="5"/>
      <c r="G41" s="14"/>
      <c r="H41" s="9" t="s">
        <v>36</v>
      </c>
      <c r="I41" s="3"/>
      <c r="J41" s="5"/>
      <c r="K41" s="5"/>
      <c r="L41" s="5"/>
      <c r="M41" s="3"/>
      <c r="N41" s="3"/>
    </row>
    <row r="42" spans="2:14" ht="21">
      <c r="B42" s="2"/>
      <c r="C42" s="2"/>
      <c r="D42" s="2"/>
      <c r="E42" s="2"/>
      <c r="F42" s="5"/>
      <c r="H42" s="5"/>
      <c r="I42" s="3"/>
      <c r="J42" s="5"/>
      <c r="K42" s="5"/>
      <c r="L42" s="5"/>
      <c r="M42" s="3"/>
      <c r="N42" s="3"/>
    </row>
    <row r="43" spans="2:14">
      <c r="B43" t="s">
        <v>1</v>
      </c>
      <c r="C43" t="s">
        <v>8</v>
      </c>
      <c r="D43" t="s">
        <v>9</v>
      </c>
      <c r="F43" s="13" t="s">
        <v>10</v>
      </c>
      <c r="G43" s="13" t="s">
        <v>11</v>
      </c>
      <c r="H43" s="13"/>
      <c r="I43" s="13" t="s">
        <v>7</v>
      </c>
      <c r="J43" s="13" t="s">
        <v>10</v>
      </c>
      <c r="K43" s="13" t="s">
        <v>11</v>
      </c>
      <c r="L43" s="13"/>
      <c r="M43" s="13" t="s">
        <v>7</v>
      </c>
      <c r="N43" s="14" t="s">
        <v>2</v>
      </c>
    </row>
    <row r="44" spans="2:14" ht="21">
      <c r="B44" s="2" t="s">
        <v>3</v>
      </c>
      <c r="C44" s="4" t="s">
        <v>35</v>
      </c>
      <c r="D44" s="4" t="s">
        <v>12</v>
      </c>
      <c r="E44" s="4"/>
      <c r="F44" s="5">
        <v>70</v>
      </c>
      <c r="G44" s="5">
        <v>74</v>
      </c>
      <c r="H44" s="5"/>
      <c r="I44" s="3">
        <f t="shared" ref="I44" si="3">SUM(F44:H44)</f>
        <v>144</v>
      </c>
      <c r="J44" s="5">
        <v>62</v>
      </c>
      <c r="K44" s="5">
        <v>66</v>
      </c>
      <c r="L44" s="5"/>
      <c r="M44" s="3">
        <f t="shared" ref="M44" si="4">SUM(J44:L44)</f>
        <v>128</v>
      </c>
      <c r="N44" s="3">
        <f t="shared" ref="N44" si="5">+I44+M44</f>
        <v>272</v>
      </c>
    </row>
    <row r="45" spans="2:14" ht="21">
      <c r="B45" s="2"/>
      <c r="C45" s="2"/>
      <c r="D45" s="2"/>
      <c r="E45" s="2"/>
      <c r="F45" s="5"/>
      <c r="G45" s="5"/>
      <c r="H45" s="5"/>
      <c r="I45" s="8"/>
      <c r="J45" s="5"/>
      <c r="K45" s="5"/>
      <c r="L45" s="5"/>
      <c r="M45" s="3"/>
      <c r="N45" s="3"/>
    </row>
    <row r="46" spans="2:14" ht="21">
      <c r="B46" s="2"/>
      <c r="C46" s="2"/>
      <c r="D46" s="2"/>
      <c r="E46" s="2"/>
      <c r="F46" s="5"/>
      <c r="G46" s="5"/>
      <c r="H46" s="5"/>
      <c r="I46" s="7"/>
      <c r="J46" s="5"/>
      <c r="K46" s="5"/>
      <c r="L46" s="5"/>
      <c r="M46" s="3"/>
      <c r="N46" s="3"/>
    </row>
    <row r="47" spans="2:14" ht="21">
      <c r="B47" s="2"/>
      <c r="C47" s="2"/>
      <c r="D47" s="2"/>
      <c r="E47" s="2"/>
      <c r="F47" s="5"/>
      <c r="H47" s="9" t="s">
        <v>18</v>
      </c>
      <c r="I47" s="3"/>
      <c r="J47" s="5"/>
      <c r="K47" s="5"/>
      <c r="L47" s="5"/>
      <c r="M47" s="3"/>
      <c r="N47" s="3"/>
    </row>
    <row r="48" spans="2:14" ht="21">
      <c r="B48" s="2"/>
      <c r="C48" s="2"/>
      <c r="D48" s="2"/>
      <c r="E48" s="2"/>
      <c r="F48" s="5"/>
      <c r="H48" s="5"/>
      <c r="I48" s="3"/>
      <c r="J48" s="5"/>
      <c r="K48" s="5"/>
      <c r="L48" s="5"/>
      <c r="M48" s="3"/>
      <c r="N48" s="3"/>
    </row>
    <row r="49" spans="2:15">
      <c r="B49" t="s">
        <v>1</v>
      </c>
      <c r="C49" t="s">
        <v>8</v>
      </c>
      <c r="D49" t="s">
        <v>9</v>
      </c>
      <c r="F49" s="6" t="s">
        <v>10</v>
      </c>
      <c r="G49" s="6" t="s">
        <v>11</v>
      </c>
      <c r="H49" s="6" t="s">
        <v>13</v>
      </c>
      <c r="I49" s="6" t="s">
        <v>14</v>
      </c>
      <c r="J49" s="6" t="s">
        <v>10</v>
      </c>
      <c r="K49" s="6" t="s">
        <v>11</v>
      </c>
      <c r="L49" s="6" t="s">
        <v>13</v>
      </c>
      <c r="M49" s="6" t="s">
        <v>15</v>
      </c>
      <c r="N49" s="7" t="s">
        <v>2</v>
      </c>
    </row>
    <row r="50" spans="2:15" ht="21">
      <c r="B50" s="2" t="s">
        <v>3</v>
      </c>
      <c r="C50" s="4" t="s">
        <v>51</v>
      </c>
      <c r="D50" s="4" t="s">
        <v>52</v>
      </c>
      <c r="E50" s="4"/>
      <c r="F50" s="5">
        <v>96</v>
      </c>
      <c r="G50" s="5">
        <v>94</v>
      </c>
      <c r="H50" s="5">
        <v>99</v>
      </c>
      <c r="I50" s="3">
        <f>SUM(F50:H50)</f>
        <v>289</v>
      </c>
      <c r="J50" s="5">
        <v>96</v>
      </c>
      <c r="K50" s="5">
        <v>97</v>
      </c>
      <c r="L50" s="5">
        <v>94</v>
      </c>
      <c r="M50" s="3">
        <f>SUM(J50:L50)</f>
        <v>287</v>
      </c>
      <c r="N50" s="3">
        <f>+I50+M50</f>
        <v>576</v>
      </c>
      <c r="O50" s="5"/>
    </row>
    <row r="51" spans="2:15" ht="21">
      <c r="B51" s="2" t="s">
        <v>4</v>
      </c>
      <c r="C51" s="4" t="s">
        <v>25</v>
      </c>
      <c r="D51" s="4" t="s">
        <v>34</v>
      </c>
      <c r="E51" s="4"/>
      <c r="F51" s="5">
        <v>93</v>
      </c>
      <c r="G51" s="5">
        <v>95</v>
      </c>
      <c r="H51" s="5">
        <v>98</v>
      </c>
      <c r="I51" s="3">
        <f>SUM(F51:H51)</f>
        <v>286</v>
      </c>
      <c r="J51" s="5">
        <v>92</v>
      </c>
      <c r="K51" s="5">
        <v>95</v>
      </c>
      <c r="L51" s="5">
        <v>97</v>
      </c>
      <c r="M51" s="3">
        <f>SUM(J51:L51)</f>
        <v>284</v>
      </c>
      <c r="N51" s="3">
        <f>+I51+M51</f>
        <v>570</v>
      </c>
      <c r="O51" s="5"/>
    </row>
    <row r="52" spans="2:15" ht="21">
      <c r="B52" s="2" t="s">
        <v>5</v>
      </c>
      <c r="C52" s="4" t="s">
        <v>20</v>
      </c>
      <c r="D52" s="4" t="s">
        <v>12</v>
      </c>
      <c r="E52" s="4"/>
      <c r="F52" s="5">
        <v>92</v>
      </c>
      <c r="G52" s="5">
        <v>97</v>
      </c>
      <c r="H52" s="5">
        <v>95</v>
      </c>
      <c r="I52" s="3">
        <f>SUM(F52:H52)</f>
        <v>284</v>
      </c>
      <c r="J52" s="5">
        <v>90</v>
      </c>
      <c r="K52" s="5">
        <v>90</v>
      </c>
      <c r="L52" s="5">
        <v>94</v>
      </c>
      <c r="M52" s="3">
        <f>SUM(J52:L52)</f>
        <v>274</v>
      </c>
      <c r="N52" s="3">
        <f>+I52+M52</f>
        <v>558</v>
      </c>
      <c r="O52" s="5"/>
    </row>
    <row r="53" spans="2:15" ht="21">
      <c r="B53" s="2" t="s">
        <v>6</v>
      </c>
      <c r="C53" s="4" t="s">
        <v>40</v>
      </c>
      <c r="D53" s="4" t="s">
        <v>43</v>
      </c>
      <c r="E53" s="4"/>
      <c r="F53" s="5">
        <v>95</v>
      </c>
      <c r="G53" s="5">
        <v>97</v>
      </c>
      <c r="H53" s="5">
        <v>89</v>
      </c>
      <c r="I53" s="3">
        <f>SUM(F53:H53)</f>
        <v>281</v>
      </c>
      <c r="J53" s="5">
        <v>88</v>
      </c>
      <c r="K53" s="5">
        <v>95</v>
      </c>
      <c r="L53" s="5">
        <v>92</v>
      </c>
      <c r="M53" s="3">
        <f>SUM(J53:L53)</f>
        <v>275</v>
      </c>
      <c r="N53" s="3">
        <f>+I53+M53</f>
        <v>556</v>
      </c>
      <c r="O53" s="5"/>
    </row>
    <row r="54" spans="2:15" ht="21">
      <c r="B54" s="2"/>
      <c r="C54" s="4"/>
      <c r="D54" s="4"/>
      <c r="E54" s="4"/>
      <c r="F54" s="5"/>
      <c r="G54" s="5"/>
      <c r="H54" s="5"/>
      <c r="I54" s="3"/>
      <c r="J54" s="5"/>
      <c r="K54" s="5"/>
      <c r="L54" s="5"/>
      <c r="M54" s="3"/>
      <c r="N54" s="3"/>
    </row>
    <row r="55" spans="2:15" ht="21">
      <c r="B55" s="2"/>
      <c r="C55" s="2"/>
      <c r="D55" s="2"/>
      <c r="E55" s="2"/>
      <c r="F55" s="5"/>
      <c r="H55" s="9" t="s">
        <v>19</v>
      </c>
      <c r="I55" s="3"/>
      <c r="J55" s="5"/>
      <c r="K55" s="5"/>
      <c r="L55" s="5"/>
      <c r="M55" s="3"/>
      <c r="N55" s="3"/>
    </row>
    <row r="56" spans="2:15" ht="21">
      <c r="B56" s="2"/>
      <c r="C56" s="2"/>
      <c r="D56" s="2"/>
      <c r="E56" s="2"/>
      <c r="F56" s="5"/>
      <c r="H56" s="5"/>
      <c r="I56" s="3"/>
      <c r="J56" s="5"/>
      <c r="K56" s="5"/>
      <c r="L56" s="5"/>
      <c r="M56" s="3"/>
      <c r="N56" s="3"/>
    </row>
    <row r="57" spans="2:15" ht="21">
      <c r="B57" s="2"/>
      <c r="C57" t="s">
        <v>8</v>
      </c>
      <c r="D57" t="s">
        <v>9</v>
      </c>
      <c r="F57" s="6" t="s">
        <v>10</v>
      </c>
      <c r="G57" s="6" t="s">
        <v>11</v>
      </c>
      <c r="H57" s="6" t="s">
        <v>13</v>
      </c>
      <c r="I57" s="6" t="s">
        <v>14</v>
      </c>
      <c r="J57" s="6" t="s">
        <v>10</v>
      </c>
      <c r="K57" s="6" t="s">
        <v>11</v>
      </c>
      <c r="L57" s="6" t="s">
        <v>13</v>
      </c>
      <c r="M57" s="6" t="s">
        <v>15</v>
      </c>
      <c r="N57" s="7" t="s">
        <v>2</v>
      </c>
    </row>
    <row r="58" spans="2:15" ht="21">
      <c r="B58" s="2" t="s">
        <v>3</v>
      </c>
      <c r="C58" s="4" t="s">
        <v>53</v>
      </c>
      <c r="D58" s="4" t="s">
        <v>54</v>
      </c>
      <c r="E58" s="4"/>
      <c r="F58" s="5">
        <v>90</v>
      </c>
      <c r="G58" s="5">
        <v>95</v>
      </c>
      <c r="H58" s="5">
        <v>92</v>
      </c>
      <c r="I58" s="3">
        <f>SUM(F58:H58)</f>
        <v>277</v>
      </c>
      <c r="J58" s="5">
        <v>80</v>
      </c>
      <c r="K58" s="5">
        <v>81</v>
      </c>
      <c r="L58" s="5">
        <v>91</v>
      </c>
      <c r="M58" s="3">
        <f>SUM(J58:L58)</f>
        <v>252</v>
      </c>
      <c r="N58" s="3">
        <f>+I58+M58</f>
        <v>529</v>
      </c>
      <c r="O58" s="5"/>
    </row>
    <row r="59" spans="2:15" ht="21">
      <c r="B59" s="2" t="s">
        <v>4</v>
      </c>
      <c r="C59" s="4" t="s">
        <v>47</v>
      </c>
      <c r="D59" s="4" t="s">
        <v>12</v>
      </c>
      <c r="E59" s="4"/>
      <c r="F59" s="5">
        <v>81</v>
      </c>
      <c r="G59" s="5">
        <v>79</v>
      </c>
      <c r="H59" s="5">
        <v>87</v>
      </c>
      <c r="I59" s="3">
        <f>SUM(F59:H59)</f>
        <v>247</v>
      </c>
      <c r="J59" s="5">
        <v>72</v>
      </c>
      <c r="K59" s="5">
        <v>59</v>
      </c>
      <c r="L59" s="5">
        <v>57</v>
      </c>
      <c r="M59" s="3">
        <f>SUM(J59:L59)</f>
        <v>188</v>
      </c>
      <c r="N59" s="3">
        <f>+I59+M59</f>
        <v>435</v>
      </c>
      <c r="O59" s="4"/>
    </row>
    <row r="60" spans="2:15" ht="21">
      <c r="B60" s="2"/>
      <c r="C60" s="4"/>
      <c r="D60" s="4"/>
      <c r="E60" s="4"/>
      <c r="F60" s="5"/>
      <c r="G60" s="5"/>
      <c r="H60" s="5"/>
      <c r="I60" s="3"/>
      <c r="J60" s="5"/>
      <c r="K60" s="5"/>
      <c r="L60" s="5"/>
      <c r="M60" s="3"/>
      <c r="N60" s="3"/>
    </row>
    <row r="61" spans="2:15" ht="21">
      <c r="B61" s="2"/>
      <c r="C61" s="2"/>
      <c r="D61" s="2"/>
      <c r="E61" s="2"/>
      <c r="F61" s="5"/>
      <c r="H61" s="9" t="s">
        <v>24</v>
      </c>
      <c r="I61" s="3"/>
      <c r="J61" s="5"/>
      <c r="K61" s="5"/>
      <c r="L61" s="5"/>
      <c r="M61" s="3"/>
      <c r="N61" s="3"/>
    </row>
    <row r="63" spans="2:15" ht="21">
      <c r="B63" s="2"/>
      <c r="C63" t="s">
        <v>8</v>
      </c>
      <c r="D63" t="s">
        <v>9</v>
      </c>
      <c r="E63" s="2"/>
      <c r="F63" s="6" t="s">
        <v>10</v>
      </c>
      <c r="G63" s="6" t="s">
        <v>11</v>
      </c>
      <c r="H63" s="6" t="s">
        <v>13</v>
      </c>
      <c r="I63" s="6" t="s">
        <v>14</v>
      </c>
      <c r="J63" s="6" t="s">
        <v>10</v>
      </c>
      <c r="K63" s="6" t="s">
        <v>11</v>
      </c>
      <c r="L63" s="6" t="s">
        <v>13</v>
      </c>
      <c r="M63" s="6" t="s">
        <v>15</v>
      </c>
      <c r="N63" s="7" t="s">
        <v>2</v>
      </c>
    </row>
    <row r="64" spans="2:15" ht="21">
      <c r="B64" s="2" t="s">
        <v>3</v>
      </c>
      <c r="C64" s="4" t="s">
        <v>21</v>
      </c>
      <c r="D64" s="4" t="s">
        <v>22</v>
      </c>
      <c r="E64" s="4"/>
      <c r="F64" s="5">
        <v>93</v>
      </c>
      <c r="G64" s="5">
        <v>93</v>
      </c>
      <c r="H64" s="5">
        <v>99</v>
      </c>
      <c r="I64" s="3">
        <f t="shared" ref="I64" si="6">SUM(F64:H64)</f>
        <v>285</v>
      </c>
      <c r="J64" s="5">
        <v>83</v>
      </c>
      <c r="K64" s="5">
        <v>94</v>
      </c>
      <c r="L64" s="5">
        <v>89</v>
      </c>
      <c r="M64" s="3">
        <f t="shared" ref="M64" si="7">SUM(J64:L64)</f>
        <v>266</v>
      </c>
      <c r="N64" s="3">
        <f t="shared" ref="N64" si="8">+I64+M64</f>
        <v>551</v>
      </c>
      <c r="O64" s="5"/>
    </row>
    <row r="65" spans="2:15" ht="21">
      <c r="B65" s="2"/>
      <c r="C65" s="4"/>
      <c r="D65" s="4"/>
      <c r="E65" s="4"/>
      <c r="F65" s="5"/>
      <c r="G65" s="5"/>
      <c r="H65" s="5"/>
      <c r="I65" s="3"/>
      <c r="J65" s="5"/>
      <c r="K65" s="5"/>
      <c r="L65" s="5"/>
      <c r="M65" s="3"/>
      <c r="N65" s="3"/>
      <c r="O65" s="5"/>
    </row>
    <row r="67" spans="2:15" ht="21">
      <c r="B67" s="2"/>
      <c r="C67" s="2"/>
      <c r="D67" s="2"/>
      <c r="E67" s="2"/>
      <c r="F67" s="5"/>
      <c r="H67" s="9" t="s">
        <v>37</v>
      </c>
      <c r="I67" s="3"/>
      <c r="J67" s="5"/>
      <c r="K67" s="5"/>
      <c r="L67" s="5"/>
      <c r="M67" s="3"/>
      <c r="N67" s="3"/>
    </row>
    <row r="69" spans="2:15" ht="21">
      <c r="B69" s="2"/>
      <c r="C69" t="s">
        <v>8</v>
      </c>
      <c r="D69" t="s">
        <v>9</v>
      </c>
      <c r="E69" s="2"/>
      <c r="F69" s="13" t="s">
        <v>10</v>
      </c>
      <c r="G69" s="13" t="s">
        <v>11</v>
      </c>
      <c r="H69" s="13" t="s">
        <v>13</v>
      </c>
      <c r="I69" s="13" t="s">
        <v>14</v>
      </c>
      <c r="J69" s="13" t="s">
        <v>10</v>
      </c>
      <c r="K69" s="13" t="s">
        <v>11</v>
      </c>
      <c r="L69" s="13" t="s">
        <v>13</v>
      </c>
      <c r="M69" s="13" t="s">
        <v>15</v>
      </c>
      <c r="N69" s="14" t="s">
        <v>2</v>
      </c>
    </row>
    <row r="70" spans="2:15" ht="21">
      <c r="B70" s="2" t="s">
        <v>3</v>
      </c>
      <c r="C70" s="4" t="s">
        <v>35</v>
      </c>
      <c r="D70" s="4" t="s">
        <v>12</v>
      </c>
      <c r="E70" s="4"/>
      <c r="F70" s="5">
        <v>82</v>
      </c>
      <c r="G70" s="5">
        <v>80</v>
      </c>
      <c r="H70" s="5">
        <v>66</v>
      </c>
      <c r="I70" s="3">
        <f t="shared" ref="I70" si="9">SUM(F70:H70)</f>
        <v>228</v>
      </c>
      <c r="J70" s="5">
        <v>67</v>
      </c>
      <c r="K70" s="5">
        <v>73</v>
      </c>
      <c r="L70" s="5">
        <v>85</v>
      </c>
      <c r="M70" s="3">
        <f t="shared" ref="M70" si="10">SUM(J70:L70)</f>
        <v>225</v>
      </c>
      <c r="N70" s="3">
        <f t="shared" ref="N70" si="11">+I70+M70</f>
        <v>453</v>
      </c>
      <c r="O70" s="17"/>
    </row>
    <row r="71" spans="2:15" ht="21">
      <c r="B71" s="2"/>
      <c r="C71" s="4"/>
      <c r="D71" s="4"/>
      <c r="E71" s="4"/>
      <c r="F71" s="5"/>
      <c r="G71" s="5"/>
      <c r="H71" s="5"/>
      <c r="I71" s="3"/>
      <c r="J71" s="5"/>
      <c r="K71" s="5"/>
      <c r="L71" s="5"/>
      <c r="M71" s="3"/>
      <c r="N71" s="3"/>
      <c r="O71" s="17"/>
    </row>
    <row r="72" spans="2:15" ht="21">
      <c r="B72" s="2"/>
      <c r="C72" s="4"/>
      <c r="D72" s="4"/>
      <c r="E72" s="4"/>
      <c r="F72" s="5"/>
      <c r="G72" s="5"/>
      <c r="H72" s="5"/>
      <c r="I72" s="3"/>
      <c r="J72" s="5"/>
      <c r="K72" s="5"/>
      <c r="L72" s="5"/>
      <c r="M72" s="3"/>
      <c r="N72" s="3"/>
      <c r="O72" s="17"/>
    </row>
    <row r="73" spans="2:15">
      <c r="H73" s="9"/>
    </row>
    <row r="74" spans="2:15">
      <c r="C74" t="s">
        <v>55</v>
      </c>
    </row>
    <row r="75" spans="2:15" ht="21">
      <c r="B75" s="2"/>
      <c r="C75" t="s">
        <v>39</v>
      </c>
      <c r="E75" s="2"/>
      <c r="F75" s="6"/>
      <c r="G75" s="6"/>
      <c r="H75" s="6"/>
      <c r="I75" s="6"/>
      <c r="J75" s="6"/>
      <c r="K75" s="6"/>
      <c r="L75" s="6"/>
      <c r="M75" s="6"/>
      <c r="N75" s="7"/>
    </row>
    <row r="76" spans="2:15" ht="21">
      <c r="B76" s="2"/>
      <c r="C76" s="4" t="s">
        <v>40</v>
      </c>
      <c r="D76" s="4"/>
      <c r="F76" s="4"/>
      <c r="G76" s="4"/>
      <c r="I76" s="3"/>
      <c r="J76" s="11"/>
      <c r="K76" s="11"/>
      <c r="L76" s="11"/>
      <c r="M76" s="3"/>
      <c r="N76" s="3"/>
    </row>
    <row r="79" spans="2:15">
      <c r="C79" s="12"/>
    </row>
    <row r="80" spans="2:15">
      <c r="C80" s="12"/>
    </row>
  </sheetData>
  <sortState xmlns:xlrd2="http://schemas.microsoft.com/office/spreadsheetml/2017/richdata2" ref="C58:N59">
    <sortCondition descending="1" ref="N58:N59"/>
  </sortState>
  <mergeCells count="2">
    <mergeCell ref="A1:J7"/>
    <mergeCell ref="A8:J10"/>
  </mergeCells>
  <phoneticPr fontId="7" type="noConversion"/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F3FDB-22F4-4CCF-A3BF-EDB3C2AF0AA3}">
  <sheetPr>
    <pageSetUpPr fitToPage="1"/>
  </sheetPr>
  <dimension ref="A1:O50"/>
  <sheetViews>
    <sheetView workbookViewId="0">
      <selection activeCell="O36" sqref="O36"/>
    </sheetView>
  </sheetViews>
  <sheetFormatPr baseColWidth="10" defaultRowHeight="15.6"/>
  <cols>
    <col min="1" max="1" width="5" bestFit="1" customWidth="1"/>
    <col min="2" max="2" width="5.59765625" customWidth="1"/>
    <col min="3" max="3" width="22" customWidth="1"/>
    <col min="4" max="4" width="16.19921875" customWidth="1"/>
    <col min="5" max="5" width="3.8984375" customWidth="1"/>
    <col min="6" max="8" width="7.3984375" customWidth="1"/>
    <col min="9" max="9" width="8.19921875" bestFit="1" customWidth="1"/>
    <col min="10" max="11" width="6.69921875" customWidth="1"/>
    <col min="12" max="14" width="7.898437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 t="s">
        <v>0</v>
      </c>
      <c r="B8" s="21"/>
      <c r="C8" s="21"/>
      <c r="D8" s="21"/>
      <c r="E8" s="21"/>
      <c r="F8" s="21"/>
      <c r="G8" s="21"/>
      <c r="H8" s="21"/>
      <c r="I8" s="21"/>
      <c r="J8" s="21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16"/>
      <c r="B12" s="16"/>
      <c r="C12" s="16"/>
      <c r="E12" s="10" t="s">
        <v>45</v>
      </c>
      <c r="G12" s="16"/>
      <c r="H12" s="16"/>
      <c r="I12" s="16"/>
      <c r="J12" s="16"/>
    </row>
    <row r="13" spans="1:10">
      <c r="A13" s="16"/>
      <c r="B13" s="16"/>
      <c r="C13" s="16"/>
      <c r="G13" s="16"/>
      <c r="H13" s="16"/>
      <c r="I13" s="16"/>
      <c r="J13" s="16"/>
    </row>
    <row r="14" spans="1:10">
      <c r="A14" s="16"/>
      <c r="B14" s="16"/>
      <c r="C14" s="16"/>
      <c r="D14" s="10" t="s">
        <v>26</v>
      </c>
      <c r="E14" s="10" t="s">
        <v>31</v>
      </c>
      <c r="G14" s="16"/>
      <c r="H14" s="16"/>
      <c r="I14" s="16"/>
      <c r="J14" s="16"/>
    </row>
    <row r="15" spans="1:10">
      <c r="A15" s="16"/>
      <c r="B15" s="16"/>
      <c r="C15" s="16"/>
      <c r="D15" s="10" t="s">
        <v>27</v>
      </c>
      <c r="E15" s="10" t="s">
        <v>32</v>
      </c>
      <c r="G15" s="16"/>
      <c r="H15" s="16"/>
      <c r="I15" s="16"/>
      <c r="J15" s="16"/>
    </row>
    <row r="16" spans="1:10">
      <c r="A16" s="16"/>
      <c r="B16" s="16"/>
      <c r="C16" s="16"/>
      <c r="D16" s="10" t="s">
        <v>28</v>
      </c>
      <c r="E16" s="10" t="s">
        <v>42</v>
      </c>
      <c r="G16" s="16"/>
      <c r="H16" s="16"/>
      <c r="I16" s="16"/>
      <c r="J16" s="16"/>
    </row>
    <row r="17" spans="1:15">
      <c r="A17" s="16"/>
      <c r="B17" s="16"/>
      <c r="C17" s="16"/>
      <c r="D17" s="10" t="s">
        <v>29</v>
      </c>
      <c r="E17" s="10" t="s">
        <v>40</v>
      </c>
      <c r="G17" s="16"/>
      <c r="H17" s="16"/>
      <c r="I17" s="16"/>
      <c r="J17" s="16"/>
    </row>
    <row r="18" spans="1:15">
      <c r="A18" s="16"/>
      <c r="B18" s="16"/>
      <c r="C18" s="16"/>
      <c r="D18" s="10" t="s">
        <v>30</v>
      </c>
      <c r="E18" s="10" t="s">
        <v>40</v>
      </c>
      <c r="G18" s="16"/>
      <c r="H18" s="16"/>
      <c r="I18" s="16"/>
      <c r="J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5" ht="21">
      <c r="B21" s="2"/>
      <c r="C21" s="2"/>
      <c r="D21" s="2"/>
      <c r="E21" s="2"/>
      <c r="F21" s="5"/>
      <c r="H21" s="9" t="s">
        <v>44</v>
      </c>
      <c r="I21" s="3"/>
      <c r="J21" s="5"/>
      <c r="K21" s="5"/>
      <c r="L21" s="5"/>
      <c r="M21" s="3"/>
      <c r="N21" s="3"/>
    </row>
    <row r="22" spans="1:15" ht="21">
      <c r="B22" s="2"/>
      <c r="C22" s="2"/>
      <c r="D22" s="2"/>
      <c r="E22" s="2"/>
      <c r="F22" s="5"/>
      <c r="H22" s="5"/>
      <c r="I22" s="3"/>
      <c r="J22" s="5"/>
      <c r="K22" s="5"/>
      <c r="L22" s="5"/>
      <c r="M22" s="3"/>
      <c r="N22" s="3"/>
    </row>
    <row r="23" spans="1:15">
      <c r="B23" t="s">
        <v>1</v>
      </c>
      <c r="C23" t="s">
        <v>8</v>
      </c>
      <c r="D23" t="s">
        <v>9</v>
      </c>
      <c r="F23" s="15" t="s">
        <v>10</v>
      </c>
      <c r="G23" s="15" t="s">
        <v>11</v>
      </c>
      <c r="H23" s="15"/>
      <c r="I23" s="15" t="s">
        <v>7</v>
      </c>
      <c r="J23" s="15" t="s">
        <v>10</v>
      </c>
      <c r="K23" s="15" t="s">
        <v>11</v>
      </c>
      <c r="L23" s="15"/>
      <c r="M23" s="15" t="s">
        <v>7</v>
      </c>
      <c r="N23" s="16" t="s">
        <v>2</v>
      </c>
      <c r="O23" s="18"/>
    </row>
    <row r="24" spans="1:15" ht="21">
      <c r="B24" s="2" t="s">
        <v>3</v>
      </c>
      <c r="C24" s="4" t="s">
        <v>25</v>
      </c>
      <c r="D24" s="4" t="s">
        <v>34</v>
      </c>
      <c r="E24" s="4"/>
      <c r="F24" s="5">
        <v>95</v>
      </c>
      <c r="G24" s="5">
        <v>98</v>
      </c>
      <c r="H24" s="5"/>
      <c r="I24" s="3">
        <f t="shared" ref="I24:I30" si="0">SUM(F24:H24)</f>
        <v>193</v>
      </c>
      <c r="J24" s="5">
        <v>95</v>
      </c>
      <c r="K24" s="5">
        <v>99</v>
      </c>
      <c r="L24" s="5"/>
      <c r="M24" s="3">
        <f t="shared" ref="M24:M30" si="1">SUM(J24:L24)</f>
        <v>194</v>
      </c>
      <c r="N24" s="3">
        <f t="shared" ref="N24:N30" si="2">+I24+M24</f>
        <v>387</v>
      </c>
    </row>
    <row r="25" spans="1:15" ht="21">
      <c r="B25" s="2" t="s">
        <v>4</v>
      </c>
      <c r="C25" s="4" t="s">
        <v>20</v>
      </c>
      <c r="D25" s="4" t="s">
        <v>12</v>
      </c>
      <c r="E25" s="4"/>
      <c r="F25" s="5">
        <v>94</v>
      </c>
      <c r="G25" s="5">
        <v>94</v>
      </c>
      <c r="H25" s="5"/>
      <c r="I25" s="3">
        <f t="shared" si="0"/>
        <v>188</v>
      </c>
      <c r="J25" s="5">
        <v>82</v>
      </c>
      <c r="K25" s="5">
        <v>98</v>
      </c>
      <c r="L25" s="5"/>
      <c r="M25" s="3">
        <f t="shared" si="1"/>
        <v>180</v>
      </c>
      <c r="N25" s="3">
        <f t="shared" si="2"/>
        <v>368</v>
      </c>
    </row>
    <row r="26" spans="1:15" ht="21">
      <c r="B26" s="2" t="s">
        <v>5</v>
      </c>
      <c r="C26" s="4" t="s">
        <v>21</v>
      </c>
      <c r="D26" s="4" t="s">
        <v>22</v>
      </c>
      <c r="E26" s="4"/>
      <c r="F26" s="5">
        <v>98</v>
      </c>
      <c r="G26" s="5">
        <v>86</v>
      </c>
      <c r="H26" s="5"/>
      <c r="I26" s="3">
        <f t="shared" si="0"/>
        <v>184</v>
      </c>
      <c r="J26" s="5">
        <v>92</v>
      </c>
      <c r="K26" s="5">
        <v>90</v>
      </c>
      <c r="L26" s="5"/>
      <c r="M26" s="3">
        <f t="shared" si="1"/>
        <v>182</v>
      </c>
      <c r="N26" s="3">
        <f t="shared" si="2"/>
        <v>366</v>
      </c>
    </row>
    <row r="27" spans="1:15" ht="21">
      <c r="B27" s="2" t="s">
        <v>6</v>
      </c>
      <c r="C27" s="4" t="s">
        <v>40</v>
      </c>
      <c r="D27" s="4" t="s">
        <v>43</v>
      </c>
      <c r="E27" s="4"/>
      <c r="F27" s="5">
        <v>95</v>
      </c>
      <c r="G27" s="5">
        <v>93</v>
      </c>
      <c r="H27" s="5"/>
      <c r="I27" s="3">
        <f t="shared" si="0"/>
        <v>188</v>
      </c>
      <c r="J27" s="5">
        <v>85</v>
      </c>
      <c r="K27" s="5">
        <v>91</v>
      </c>
      <c r="L27" s="5"/>
      <c r="M27" s="3">
        <f t="shared" si="1"/>
        <v>176</v>
      </c>
      <c r="N27" s="3">
        <f t="shared" si="2"/>
        <v>364</v>
      </c>
    </row>
    <row r="28" spans="1:15" ht="21">
      <c r="B28" s="2" t="s">
        <v>33</v>
      </c>
      <c r="C28" s="4" t="s">
        <v>35</v>
      </c>
      <c r="D28" s="4" t="s">
        <v>12</v>
      </c>
      <c r="E28" s="4"/>
      <c r="F28" s="5">
        <v>92</v>
      </c>
      <c r="G28" s="5">
        <v>69</v>
      </c>
      <c r="H28" s="5"/>
      <c r="I28" s="3">
        <f t="shared" si="0"/>
        <v>161</v>
      </c>
      <c r="J28" s="5">
        <v>78</v>
      </c>
      <c r="K28" s="5">
        <v>62</v>
      </c>
      <c r="L28" s="5"/>
      <c r="M28" s="3">
        <f t="shared" si="1"/>
        <v>140</v>
      </c>
      <c r="N28" s="3">
        <f t="shared" si="2"/>
        <v>301</v>
      </c>
    </row>
    <row r="29" spans="1:15" ht="21">
      <c r="B29" s="2" t="s">
        <v>38</v>
      </c>
      <c r="C29" s="4" t="s">
        <v>47</v>
      </c>
      <c r="D29" s="4" t="s">
        <v>12</v>
      </c>
      <c r="E29" s="4"/>
      <c r="F29" s="5">
        <v>68</v>
      </c>
      <c r="G29" s="5">
        <v>71</v>
      </c>
      <c r="H29" s="5"/>
      <c r="I29" s="3">
        <f t="shared" si="0"/>
        <v>139</v>
      </c>
      <c r="J29" s="5">
        <v>83</v>
      </c>
      <c r="K29" s="5">
        <v>69</v>
      </c>
      <c r="L29" s="5"/>
      <c r="M29" s="3">
        <f t="shared" si="1"/>
        <v>152</v>
      </c>
      <c r="N29" s="3">
        <f t="shared" si="2"/>
        <v>291</v>
      </c>
    </row>
    <row r="30" spans="1:15" ht="21">
      <c r="B30" s="2" t="s">
        <v>41</v>
      </c>
      <c r="C30" s="4" t="s">
        <v>48</v>
      </c>
      <c r="D30" s="4" t="s">
        <v>12</v>
      </c>
      <c r="E30" s="4"/>
      <c r="F30" s="5">
        <v>48</v>
      </c>
      <c r="G30" s="5">
        <v>53</v>
      </c>
      <c r="H30" s="5"/>
      <c r="I30" s="3">
        <f t="shared" si="0"/>
        <v>101</v>
      </c>
      <c r="J30" s="5">
        <v>52</v>
      </c>
      <c r="K30" s="5">
        <v>53</v>
      </c>
      <c r="L30" s="5"/>
      <c r="M30" s="3">
        <f t="shared" si="1"/>
        <v>105</v>
      </c>
      <c r="N30" s="3">
        <f t="shared" si="2"/>
        <v>206</v>
      </c>
    </row>
    <row r="31" spans="1:15" ht="21">
      <c r="B31" s="2"/>
      <c r="C31" s="2"/>
      <c r="D31" s="2"/>
      <c r="E31" s="2"/>
      <c r="F31" s="5"/>
      <c r="G31" s="5"/>
      <c r="H31" s="5"/>
      <c r="I31" s="16"/>
      <c r="J31" s="5"/>
      <c r="K31" s="5"/>
      <c r="L31" s="5"/>
      <c r="M31" s="3"/>
      <c r="N31" s="3"/>
    </row>
    <row r="32" spans="1:15" ht="21">
      <c r="B32" s="2"/>
      <c r="C32" s="2"/>
      <c r="D32" s="2"/>
      <c r="E32" s="2"/>
      <c r="F32" s="5"/>
      <c r="G32" s="5"/>
      <c r="H32" s="5"/>
      <c r="I32" s="16"/>
      <c r="J32" s="5"/>
      <c r="K32" s="5"/>
      <c r="L32" s="5"/>
      <c r="M32" s="3"/>
      <c r="N32" s="3"/>
    </row>
    <row r="33" spans="2:15" ht="21">
      <c r="B33" s="2"/>
      <c r="C33" s="2"/>
      <c r="D33" s="2"/>
      <c r="E33" s="2"/>
      <c r="F33" s="5"/>
      <c r="H33" s="9" t="s">
        <v>46</v>
      </c>
      <c r="I33" s="3"/>
      <c r="J33" s="5"/>
      <c r="K33" s="5"/>
      <c r="L33" s="5"/>
      <c r="M33" s="3"/>
      <c r="N33" s="3"/>
    </row>
    <row r="34" spans="2:15" ht="21">
      <c r="B34" s="2"/>
      <c r="C34" s="2"/>
      <c r="D34" s="2"/>
      <c r="E34" s="2"/>
      <c r="F34" s="5"/>
      <c r="H34" s="5"/>
      <c r="I34" s="3"/>
      <c r="J34" s="5"/>
      <c r="K34" s="5"/>
      <c r="L34" s="5"/>
      <c r="M34" s="3"/>
      <c r="N34" s="3"/>
    </row>
    <row r="35" spans="2:15">
      <c r="B35" t="s">
        <v>1</v>
      </c>
      <c r="C35" t="s">
        <v>8</v>
      </c>
      <c r="D35" t="s">
        <v>9</v>
      </c>
      <c r="F35" s="15" t="s">
        <v>10</v>
      </c>
      <c r="G35" s="15" t="s">
        <v>11</v>
      </c>
      <c r="H35" s="15" t="s">
        <v>13</v>
      </c>
      <c r="I35" s="15" t="s">
        <v>14</v>
      </c>
      <c r="J35" s="15" t="s">
        <v>10</v>
      </c>
      <c r="K35" s="15" t="s">
        <v>11</v>
      </c>
      <c r="L35" s="15" t="s">
        <v>13</v>
      </c>
      <c r="M35" s="15" t="s">
        <v>15</v>
      </c>
      <c r="N35" s="16" t="s">
        <v>2</v>
      </c>
    </row>
    <row r="36" spans="2:15" ht="21">
      <c r="B36" s="2" t="s">
        <v>3</v>
      </c>
      <c r="C36" s="4" t="s">
        <v>25</v>
      </c>
      <c r="D36" s="4" t="s">
        <v>34</v>
      </c>
      <c r="E36" s="4"/>
      <c r="F36" s="5">
        <v>100</v>
      </c>
      <c r="G36" s="5">
        <v>97</v>
      </c>
      <c r="H36" s="5">
        <v>96</v>
      </c>
      <c r="I36" s="3">
        <f t="shared" ref="I36:I41" si="3">SUM(F36:H36)</f>
        <v>293</v>
      </c>
      <c r="J36" s="5">
        <v>96</v>
      </c>
      <c r="K36" s="5">
        <v>96</v>
      </c>
      <c r="L36" s="5">
        <v>96</v>
      </c>
      <c r="M36" s="3">
        <f t="shared" ref="M36:M41" si="4">SUM(J36:L36)</f>
        <v>288</v>
      </c>
      <c r="N36" s="3">
        <f t="shared" ref="N36:N41" si="5">+I36+M36</f>
        <v>581</v>
      </c>
      <c r="O36" s="5"/>
    </row>
    <row r="37" spans="2:15" ht="21">
      <c r="B37" s="2" t="s">
        <v>4</v>
      </c>
      <c r="C37" s="4" t="s">
        <v>20</v>
      </c>
      <c r="D37" s="4" t="s">
        <v>12</v>
      </c>
      <c r="E37" s="4"/>
      <c r="F37" s="5">
        <v>95</v>
      </c>
      <c r="G37" s="5">
        <v>97</v>
      </c>
      <c r="H37" s="5">
        <v>92</v>
      </c>
      <c r="I37" s="3">
        <f t="shared" si="3"/>
        <v>284</v>
      </c>
      <c r="J37" s="5">
        <v>91</v>
      </c>
      <c r="K37" s="5">
        <v>93</v>
      </c>
      <c r="L37" s="5">
        <v>88</v>
      </c>
      <c r="M37" s="3">
        <f t="shared" si="4"/>
        <v>272</v>
      </c>
      <c r="N37" s="3">
        <f t="shared" si="5"/>
        <v>556</v>
      </c>
      <c r="O37" s="5"/>
    </row>
    <row r="38" spans="2:15" ht="21">
      <c r="B38" s="2" t="s">
        <v>5</v>
      </c>
      <c r="C38" s="4" t="s">
        <v>40</v>
      </c>
      <c r="D38" s="4" t="s">
        <v>43</v>
      </c>
      <c r="E38" s="4"/>
      <c r="F38" s="5">
        <v>93</v>
      </c>
      <c r="G38" s="5">
        <v>96</v>
      </c>
      <c r="H38" s="5">
        <v>93</v>
      </c>
      <c r="I38" s="3">
        <f t="shared" si="3"/>
        <v>282</v>
      </c>
      <c r="J38" s="5">
        <v>93</v>
      </c>
      <c r="K38" s="5">
        <v>92</v>
      </c>
      <c r="L38" s="5">
        <v>87</v>
      </c>
      <c r="M38" s="3">
        <f t="shared" si="4"/>
        <v>272</v>
      </c>
      <c r="N38" s="3">
        <f t="shared" si="5"/>
        <v>554</v>
      </c>
      <c r="O38" s="5"/>
    </row>
    <row r="39" spans="2:15" ht="21">
      <c r="B39" s="2" t="s">
        <v>6</v>
      </c>
      <c r="C39" s="4" t="s">
        <v>21</v>
      </c>
      <c r="D39" s="4" t="s">
        <v>22</v>
      </c>
      <c r="E39" s="4"/>
      <c r="F39" s="5">
        <v>99</v>
      </c>
      <c r="G39" s="5">
        <v>97</v>
      </c>
      <c r="H39" s="5">
        <v>94</v>
      </c>
      <c r="I39" s="3">
        <f t="shared" si="3"/>
        <v>290</v>
      </c>
      <c r="J39" s="5">
        <v>90</v>
      </c>
      <c r="K39" s="5">
        <v>90</v>
      </c>
      <c r="L39" s="5">
        <v>76</v>
      </c>
      <c r="M39" s="3">
        <f t="shared" si="4"/>
        <v>256</v>
      </c>
      <c r="N39" s="3">
        <f t="shared" si="5"/>
        <v>546</v>
      </c>
    </row>
    <row r="40" spans="2:15" ht="21">
      <c r="B40" s="2" t="s">
        <v>33</v>
      </c>
      <c r="C40" s="4" t="s">
        <v>47</v>
      </c>
      <c r="D40" s="4" t="s">
        <v>12</v>
      </c>
      <c r="E40" s="4"/>
      <c r="F40" s="5">
        <v>75</v>
      </c>
      <c r="G40" s="5">
        <v>80</v>
      </c>
      <c r="H40" s="5">
        <v>85</v>
      </c>
      <c r="I40" s="3">
        <f t="shared" si="3"/>
        <v>240</v>
      </c>
      <c r="J40" s="5">
        <v>66</v>
      </c>
      <c r="K40" s="5">
        <v>64</v>
      </c>
      <c r="L40" s="5">
        <v>71</v>
      </c>
      <c r="M40" s="3">
        <f t="shared" si="4"/>
        <v>201</v>
      </c>
      <c r="N40" s="3">
        <f t="shared" si="5"/>
        <v>441</v>
      </c>
    </row>
    <row r="41" spans="2:15" ht="21">
      <c r="B41" s="2" t="s">
        <v>38</v>
      </c>
      <c r="C41" s="4" t="s">
        <v>48</v>
      </c>
      <c r="D41" s="4" t="s">
        <v>12</v>
      </c>
      <c r="E41" s="4"/>
      <c r="F41" s="5">
        <v>76</v>
      </c>
      <c r="G41" s="5">
        <v>83</v>
      </c>
      <c r="H41" s="5">
        <v>75</v>
      </c>
      <c r="I41" s="3">
        <f t="shared" si="3"/>
        <v>234</v>
      </c>
      <c r="J41" s="5">
        <v>40</v>
      </c>
      <c r="K41" s="5">
        <v>44</v>
      </c>
      <c r="L41" s="5">
        <v>24</v>
      </c>
      <c r="M41" s="3">
        <f t="shared" si="4"/>
        <v>108</v>
      </c>
      <c r="N41" s="3">
        <f t="shared" si="5"/>
        <v>342</v>
      </c>
      <c r="O41" s="5"/>
    </row>
    <row r="43" spans="2:15">
      <c r="H43" s="9"/>
    </row>
    <row r="45" spans="2:15" ht="21">
      <c r="B45" s="2"/>
      <c r="E45" s="2"/>
      <c r="F45" s="15"/>
      <c r="G45" s="15"/>
      <c r="H45" s="15"/>
      <c r="I45" s="15"/>
      <c r="J45" s="15"/>
      <c r="K45" s="15"/>
      <c r="L45" s="15"/>
      <c r="M45" s="15"/>
      <c r="N45" s="16"/>
    </row>
    <row r="46" spans="2:15" ht="21">
      <c r="B46" s="2"/>
      <c r="C46" s="4"/>
      <c r="D46" s="4"/>
      <c r="F46" s="4"/>
      <c r="G46" s="4"/>
      <c r="I46" s="3"/>
      <c r="J46" s="11"/>
      <c r="K46" s="11"/>
      <c r="L46" s="11"/>
      <c r="M46" s="3"/>
      <c r="N46" s="3"/>
    </row>
    <row r="49" spans="3:3">
      <c r="C49" s="12"/>
    </row>
    <row r="50" spans="3:3">
      <c r="C50" s="12"/>
    </row>
  </sheetData>
  <sortState xmlns:xlrd2="http://schemas.microsoft.com/office/spreadsheetml/2017/richdata2" ref="C36:N41">
    <sortCondition descending="1" ref="N36:N41"/>
  </sortState>
  <mergeCells count="2">
    <mergeCell ref="A1:J7"/>
    <mergeCell ref="A8:J10"/>
  </mergeCells>
  <phoneticPr fontId="7" type="noConversion"/>
  <pageMargins left="0.25" right="0.25" top="0.75" bottom="0.75" header="0.3" footer="0.3"/>
  <pageSetup paperSize="9"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Res20200621</vt:lpstr>
      <vt:lpstr>Åpen 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Eier</cp:lastModifiedBy>
  <cp:lastPrinted>2020-06-21T17:28:05Z</cp:lastPrinted>
  <dcterms:created xsi:type="dcterms:W3CDTF">2018-08-22T17:27:21Z</dcterms:created>
  <dcterms:modified xsi:type="dcterms:W3CDTF">2020-08-16T12:39:43Z</dcterms:modified>
</cp:coreProperties>
</file>